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J17" i="1" s="1"/>
  <c r="G8" i="1"/>
  <c r="G17" i="1" s="1"/>
  <c r="F8" i="1"/>
  <c r="F17" i="1" s="1"/>
  <c r="E8" i="1"/>
  <c r="E17" i="1" s="1"/>
  <c r="I5" i="1"/>
  <c r="I8" i="1" s="1"/>
  <c r="I17" i="1" s="1"/>
  <c r="H5" i="1"/>
  <c r="H8" i="1" s="1"/>
  <c r="H17" i="1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<sst xmlns="http://schemas.openxmlformats.org/spreadsheetml/2006/main" count="42" uniqueCount="42">
  <si>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</si>
  <si>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</si>
  <si>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</si>
  <si>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</si>
  <si>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</si>
  <si>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</si>
  <si>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</si>
  <si>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</si>
  <si>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</si>
  <si>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</si>
  <si>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</si>
  <si>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</si>
  <si>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</si>
  <si>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</si>
  <si>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</si>
  <si>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</si>
  <si>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</si>
  <si>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</si>
  <si>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</si>
  <si>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Хлеб ржаной</t>
  </si>
  <si>
    <t>Отд./корп</t>
  </si>
  <si>
    <t>Итого завтрак:</t>
  </si>
  <si>
    <t>хлеб черн.</t>
  </si>
  <si>
    <t>хлеб бел.</t>
  </si>
  <si>
    <t>Итого обед:</t>
  </si>
  <si>
    <t>МБОУ "Гимназия №17" г. Петушки</t>
  </si>
  <si>
    <t>фрукты</t>
  </si>
  <si>
    <t>Яблоко/апельсин</t>
  </si>
  <si>
    <t>гарнир</t>
  </si>
  <si>
    <t>Каша пшенная</t>
  </si>
  <si>
    <t>хлеб</t>
  </si>
  <si>
    <t>1, 3</t>
  </si>
  <si>
    <t>Бутерброд с маслом и сыром</t>
  </si>
  <si>
    <t>гор.напиток</t>
  </si>
  <si>
    <t>Чай с молоком</t>
  </si>
  <si>
    <t>закуска</t>
  </si>
  <si>
    <t>Салат из квашеной капусты //
Огурец свежий</t>
  </si>
  <si>
    <t>Суп из овощной с мясом</t>
  </si>
  <si>
    <t>Макароны отварные</t>
  </si>
  <si>
    <t>Печень тушеная в соусе</t>
  </si>
  <si>
    <t>Компот из свежих фруктов</t>
  </si>
  <si>
    <t>ИТОГО ДЕНЬ 6: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</si>
</sst>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3" fillId="0" borderId="0"/>
    <xf numFmtId="0" fontId="2" fillId="0" borderId="0"/>
  </cellStyleXfs>
  <cellXfs count="49">
    <xf numFmtId="0" fontId="0" fillId="0" borderId="0" xfId="0"/>
    <xf numFmtId="4" fontId="5" fillId="2" borderId="1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1" fontId="7" fillId="2" borderId="16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1" fontId="9" fillId="2" borderId="3" xfId="0" applyNumberFormat="1" applyFont="1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  <xf numFmtId="0" fontId="0" fillId="2" borderId="11" xfId="0" applyFill="1" applyBorder="1"/>
    <xf numFmtId="2" fontId="5" fillId="2" borderId="1" xfId="1" applyNumberFormat="1" applyFont="1" applyFill="1" applyBorder="1" applyAlignment="1">
      <alignment horizontal="center" vertical="center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7" fillId="2" borderId="16" xfId="0" applyNumberFormat="1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right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0" fillId="2" borderId="20" xfId="0" applyFill="1" applyBorder="1"/>
    <xf numFmtId="0" fontId="8" fillId="2" borderId="16" xfId="3" applyFont="1" applyFill="1" applyBorder="1" applyAlignment="1">
      <alignment horizontal="center"/>
    </xf>
    <xf numFmtId="0" fontId="8" fillId="2" borderId="16" xfId="3" applyFont="1" applyFill="1" applyBorder="1" applyAlignment="1">
      <alignment horizontal="right" wrapText="1"/>
    </xf>
    <xf numFmtId="0" fontId="8" fillId="2" borderId="17" xfId="3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</cellXfs>
  <cellStyles count="5">
    <cellStyle name="Обычный" xfId="0" builtinId="0"/>
    <cellStyle name="Обычный 2" xfId="3"/>
    <cellStyle name="Обычный 2 2" xfId="4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RowHeight="14.4" x14ac:dyDescent="0.3"/>
  <cols>
    <col min="1" max="1" width="13.109375" customWidth="1"/>
    <col min="2" max="2" width="14.109375" customWidth="1"/>
    <col min="3" max="3" width="8" style="46" customWidth="1"/>
    <col min="4" max="4" width="45.44140625" customWidth="1"/>
    <col min="5" max="5" width="10.109375" style="47" customWidth="1"/>
    <col min="6" max="6" width="8.88671875" style="48"/>
    <col min="7" max="7" width="13.44140625" style="48" customWidth="1"/>
    <col min="8" max="8" width="7.6640625" style="48" customWidth="1"/>
    <col min="9" max="9" width="7.88671875" style="48" customWidth="1"/>
    <col min="10" max="10" width="10.44140625" style="48" customWidth="1"/>
  </cols>
  <sheetData>
    <row r="1" spans="1:10" x14ac:dyDescent="0.3">
      <c r="A1" s="3" t="s">
        <v>0</v>
      </c>
      <c r="B1" s="35" t="s">
        <v>25</v>
      </c>
      <c r="C1" s="36"/>
      <c r="D1" s="37"/>
      <c r="E1" s="4" t="s">
        <v>20</v>
      </c>
      <c r="F1" s="5"/>
      <c r="G1" s="6"/>
      <c r="H1" s="6"/>
      <c r="I1" s="6" t="s">
        <v>1</v>
      </c>
      <c r="J1" s="7">
        <v>6</v>
      </c>
    </row>
    <row r="2" spans="1:10" ht="7.5" customHeight="1" thickBot="1" x14ac:dyDescent="0.35">
      <c r="A2" s="3"/>
      <c r="B2" s="3"/>
      <c r="C2" s="8"/>
      <c r="D2" s="3"/>
      <c r="E2" s="4"/>
      <c r="F2" s="6"/>
      <c r="G2" s="6"/>
      <c r="H2" s="6"/>
      <c r="I2" s="6"/>
      <c r="J2" s="6"/>
    </row>
    <row r="3" spans="1:10" ht="15" thickBot="1" x14ac:dyDescent="0.35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 x14ac:dyDescent="0.3">
      <c r="A4" s="16" t="s">
        <v>12</v>
      </c>
      <c r="B4" s="33" t="s">
        <v>13</v>
      </c>
      <c r="C4" s="17">
        <v>173</v>
      </c>
      <c r="D4" s="18" t="s">
        <v>29</v>
      </c>
      <c r="E4" s="19">
        <v>200</v>
      </c>
      <c r="F4" s="1">
        <v>22</v>
      </c>
      <c r="G4" s="20">
        <v>170.27</v>
      </c>
      <c r="H4" s="20">
        <v>8.5</v>
      </c>
      <c r="I4" s="20">
        <v>3.62</v>
      </c>
      <c r="J4" s="20">
        <v>27.052</v>
      </c>
    </row>
    <row r="5" spans="1:10" x14ac:dyDescent="0.3">
      <c r="A5" s="16"/>
      <c r="B5" s="40" t="s">
        <v>30</v>
      </c>
      <c r="C5" s="2" t="s">
        <v>31</v>
      </c>
      <c r="D5" s="18" t="s">
        <v>32</v>
      </c>
      <c r="E5" s="19">
        <v>50</v>
      </c>
      <c r="F5" s="1">
        <v>20</v>
      </c>
      <c r="G5" s="20">
        <v>152</v>
      </c>
      <c r="H5" s="20">
        <f>4.25*50/45</f>
        <v>4.7222222222222223</v>
      </c>
      <c r="I5" s="20">
        <f>9.38*50/45</f>
        <v>10.422222222222224</v>
      </c>
      <c r="J5" s="20">
        <v>18.39</v>
      </c>
    </row>
    <row r="6" spans="1:10" x14ac:dyDescent="0.3">
      <c r="A6" s="16"/>
      <c r="B6" s="21" t="s">
        <v>33</v>
      </c>
      <c r="C6" s="2">
        <v>378</v>
      </c>
      <c r="D6" s="18" t="s">
        <v>34</v>
      </c>
      <c r="E6" s="19">
        <v>200</v>
      </c>
      <c r="F6" s="1">
        <v>10</v>
      </c>
      <c r="G6" s="20">
        <v>82.07</v>
      </c>
      <c r="H6" s="20">
        <v>1.6105</v>
      </c>
      <c r="I6" s="20">
        <v>3</v>
      </c>
      <c r="J6" s="20">
        <v>11.250999999999999</v>
      </c>
    </row>
    <row r="7" spans="1:10" x14ac:dyDescent="0.3">
      <c r="A7" s="16"/>
      <c r="B7" s="41" t="s">
        <v>26</v>
      </c>
      <c r="C7" s="2">
        <v>338</v>
      </c>
      <c r="D7" s="18" t="s">
        <v>27</v>
      </c>
      <c r="E7" s="19">
        <v>200</v>
      </c>
      <c r="F7" s="1">
        <v>24.09</v>
      </c>
      <c r="G7" s="34">
        <v>71.5</v>
      </c>
      <c r="H7" s="34">
        <v>1</v>
      </c>
      <c r="I7" s="34">
        <v>0.4</v>
      </c>
      <c r="J7" s="34">
        <v>15.4</v>
      </c>
    </row>
    <row r="8" spans="1:10" ht="15" thickBot="1" x14ac:dyDescent="0.35">
      <c r="A8" s="22"/>
      <c r="B8" s="23"/>
      <c r="C8" s="38" t="s">
        <v>21</v>
      </c>
      <c r="D8" s="38"/>
      <c r="E8" s="24">
        <f t="shared" ref="E8:J8" si="0">SUM(E4:E7)</f>
        <v>650</v>
      </c>
      <c r="F8" s="25">
        <f t="shared" si="0"/>
        <v>76.09</v>
      </c>
      <c r="G8" s="25">
        <f t="shared" si="0"/>
        <v>475.84</v>
      </c>
      <c r="H8" s="25">
        <f t="shared" si="0"/>
        <v>15.832722222222221</v>
      </c>
      <c r="I8" s="25">
        <f t="shared" si="0"/>
        <v>17.442222222222224</v>
      </c>
      <c r="J8" s="26">
        <f t="shared" si="0"/>
        <v>72.093000000000004</v>
      </c>
    </row>
    <row r="9" spans="1:10" ht="28.8" x14ac:dyDescent="0.3">
      <c r="A9" s="27" t="s">
        <v>16</v>
      </c>
      <c r="B9" s="21" t="s">
        <v>35</v>
      </c>
      <c r="C9" s="2">
        <v>47</v>
      </c>
      <c r="D9" s="18" t="s">
        <v>36</v>
      </c>
      <c r="E9" s="19">
        <v>60</v>
      </c>
      <c r="F9" s="1">
        <v>8</v>
      </c>
      <c r="G9" s="20">
        <v>48.667999999999999</v>
      </c>
      <c r="H9" s="20">
        <v>0.63759999999999994</v>
      </c>
      <c r="I9" s="20">
        <v>2.0588000000000002</v>
      </c>
      <c r="J9" s="20">
        <v>6.4779</v>
      </c>
    </row>
    <row r="10" spans="1:10" x14ac:dyDescent="0.3">
      <c r="A10" s="42"/>
      <c r="B10" s="21" t="s">
        <v>17</v>
      </c>
      <c r="C10" s="2">
        <v>99</v>
      </c>
      <c r="D10" s="18" t="s">
        <v>37</v>
      </c>
      <c r="E10" s="19">
        <v>200</v>
      </c>
      <c r="F10" s="1">
        <v>17.82</v>
      </c>
      <c r="G10" s="20">
        <v>85</v>
      </c>
      <c r="H10" s="20">
        <v>1.08</v>
      </c>
      <c r="I10" s="20">
        <v>5.5</v>
      </c>
      <c r="J10" s="20">
        <v>7</v>
      </c>
    </row>
    <row r="11" spans="1:10" x14ac:dyDescent="0.3">
      <c r="A11" s="16"/>
      <c r="B11" s="41" t="s">
        <v>28</v>
      </c>
      <c r="C11" s="2">
        <v>309</v>
      </c>
      <c r="D11" s="18" t="s">
        <v>38</v>
      </c>
      <c r="E11" s="19">
        <v>150</v>
      </c>
      <c r="F11" s="1">
        <v>15</v>
      </c>
      <c r="G11" s="20">
        <v>177.25</v>
      </c>
      <c r="H11" s="20">
        <v>2.9649999999999999</v>
      </c>
      <c r="I11" s="20">
        <v>4.8449999999999998</v>
      </c>
      <c r="J11" s="20">
        <v>34.82</v>
      </c>
    </row>
    <row r="12" spans="1:10" x14ac:dyDescent="0.3">
      <c r="A12" s="16"/>
      <c r="B12" s="41" t="s">
        <v>18</v>
      </c>
      <c r="C12" s="2">
        <v>261</v>
      </c>
      <c r="D12" s="18" t="s">
        <v>39</v>
      </c>
      <c r="E12" s="19">
        <v>100</v>
      </c>
      <c r="F12" s="1">
        <v>42.03</v>
      </c>
      <c r="G12" s="20">
        <v>198</v>
      </c>
      <c r="H12" s="20">
        <v>14.1965</v>
      </c>
      <c r="I12" s="20">
        <v>13.5701</v>
      </c>
      <c r="J12" s="20">
        <v>10.8</v>
      </c>
    </row>
    <row r="13" spans="1:10" x14ac:dyDescent="0.3">
      <c r="A13" s="16"/>
      <c r="B13" s="21" t="s">
        <v>14</v>
      </c>
      <c r="C13" s="2">
        <v>342</v>
      </c>
      <c r="D13" s="18" t="s">
        <v>40</v>
      </c>
      <c r="E13" s="19">
        <v>200</v>
      </c>
      <c r="F13" s="1">
        <v>12</v>
      </c>
      <c r="G13" s="20">
        <v>47.898000000000003</v>
      </c>
      <c r="H13" s="20">
        <v>0.108</v>
      </c>
      <c r="I13" s="20">
        <v>0.108</v>
      </c>
      <c r="J13" s="20">
        <v>11.628</v>
      </c>
    </row>
    <row r="14" spans="1:10" x14ac:dyDescent="0.3">
      <c r="A14" s="16"/>
      <c r="B14" s="41" t="s">
        <v>22</v>
      </c>
      <c r="C14" s="2">
        <v>19</v>
      </c>
      <c r="D14" s="18" t="s">
        <v>19</v>
      </c>
      <c r="E14" s="19">
        <v>40</v>
      </c>
      <c r="F14" s="1">
        <v>5</v>
      </c>
      <c r="G14" s="20">
        <v>116.55</v>
      </c>
      <c r="H14" s="20">
        <v>3.7349999999999999</v>
      </c>
      <c r="I14" s="20">
        <v>0.67500000000000004</v>
      </c>
      <c r="J14" s="20">
        <v>21.645</v>
      </c>
    </row>
    <row r="15" spans="1:10" x14ac:dyDescent="0.3">
      <c r="A15" s="16"/>
      <c r="B15" s="41" t="s">
        <v>23</v>
      </c>
      <c r="C15" s="2">
        <v>18</v>
      </c>
      <c r="D15" s="18" t="s">
        <v>15</v>
      </c>
      <c r="E15" s="19">
        <v>40</v>
      </c>
      <c r="F15" s="1">
        <v>7</v>
      </c>
      <c r="G15" s="20">
        <v>135</v>
      </c>
      <c r="H15" s="20">
        <v>3.7999999999999994</v>
      </c>
      <c r="I15" s="20">
        <v>0.45</v>
      </c>
      <c r="J15" s="20">
        <v>24.75</v>
      </c>
    </row>
    <row r="16" spans="1:10" ht="15" thickBot="1" x14ac:dyDescent="0.35">
      <c r="A16" s="22"/>
      <c r="B16" s="28"/>
      <c r="C16" s="43"/>
      <c r="D16" s="44" t="s">
        <v>24</v>
      </c>
      <c r="E16" s="43">
        <f t="shared" ref="E16:J16" si="1">SUM(E9:E15)</f>
        <v>790</v>
      </c>
      <c r="F16" s="43">
        <f t="shared" si="1"/>
        <v>106.85</v>
      </c>
      <c r="G16" s="43">
        <f t="shared" si="1"/>
        <v>808.36599999999999</v>
      </c>
      <c r="H16" s="43">
        <f t="shared" si="1"/>
        <v>26.522100000000002</v>
      </c>
      <c r="I16" s="43">
        <f t="shared" si="1"/>
        <v>27.206900000000001</v>
      </c>
      <c r="J16" s="45">
        <f t="shared" si="1"/>
        <v>117.12089999999999</v>
      </c>
    </row>
    <row r="17" spans="1:10" ht="15" thickBot="1" x14ac:dyDescent="0.35">
      <c r="A17" s="29"/>
      <c r="B17" s="30"/>
      <c r="C17" s="39" t="s">
        <v>41</v>
      </c>
      <c r="D17" s="39"/>
      <c r="E17" s="31">
        <f t="shared" ref="E17:J17" si="2">E8+E16</f>
        <v>1440</v>
      </c>
      <c r="F17" s="31">
        <f t="shared" si="2"/>
        <v>182.94</v>
      </c>
      <c r="G17" s="31">
        <f t="shared" si="2"/>
        <v>1284.2059999999999</v>
      </c>
      <c r="H17" s="31">
        <f t="shared" si="2"/>
        <v>42.354822222222225</v>
      </c>
      <c r="I17" s="31">
        <f t="shared" si="2"/>
        <v>44.649122222222225</v>
      </c>
      <c r="J17" s="32">
        <f t="shared" si="2"/>
        <v>189.2139</v>
      </c>
    </row>
  </sheetData>
  <mergeCells count="3">
    <mergeCell ref="B1:D1"/>
    <mergeCell ref="C8:D8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2024-09-09T14:33:05Z</dcterms:modified>
</cp:coreProperties>
</file>