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H16" i="1" l="1"/>
  <c r="I16" i="1"/>
  <c r="J16" i="1"/>
  <c r="G16" i="1"/>
  <c r="E16" i="1"/>
  <c r="G8" i="1"/>
  <c r="G17" i="1" s="1"/>
  <c r="H8" i="1"/>
  <c r="H17" i="1" s="1"/>
  <c r="I8" i="1"/>
  <c r="I17" i="1" s="1"/>
  <c r="J8" i="1"/>
  <c r="J17" i="1" s="1"/>
  <c r="E8" i="1"/>
  <c r="E17" i="1" l="1"/>
</calcChain>
</file>

<file path=xl/sharedStrings.xml><?xml version="1.0" encoding="utf-8"?>
<sst xmlns="http://schemas.openxmlformats.org/spreadsheetml/2006/main" count="41" uniqueCount="38">
  <si>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</si>
  <si>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</si>
  <si>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</si>
  <si>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</si>
  <si>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</si>
  <si>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</si>
  <si>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</si>
  <si>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</si>
  <si>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</si>
  <si>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</si>
  <si>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</si>
  <si>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</si>
  <si>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</si>
  <si>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</si>
  <si>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</si>
  <si>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</si>
  <si>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</si>
  <si>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</si>
  <si>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</si>
  <si>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</si>
  <si>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</si>
  <si>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</si>
  <si>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</si>
  <si>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</si>
  <si>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</si>
  <si>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Чай с сахаром</t>
  </si>
  <si>
    <t>Фрукт свежий</t>
  </si>
  <si>
    <t>фрукт свежий</t>
  </si>
  <si>
    <t>гарнир</t>
  </si>
  <si>
    <t>1 день</t>
  </si>
  <si>
    <t>Итого день 1</t>
  </si>
  <si>
    <t>Макароны отварные с сыром</t>
  </si>
  <si>
    <t>Бутерброд с маслом</t>
  </si>
  <si>
    <t>Горошек зеленый консервир. //
Помидор свежий</t>
  </si>
  <si>
    <t>Рассольник ленинградский с курицей и сметаной</t>
  </si>
  <si>
    <t>Гуляш из птицы</t>
  </si>
  <si>
    <t>Рис отварной</t>
  </si>
  <si>
    <t>Компот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</si>
</sst>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1" fontId="8" fillId="0" borderId="15" xfId="1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2" fontId="8" fillId="0" borderId="13" xfId="1" applyNumberFormat="1" applyFont="1" applyFill="1" applyBorder="1" applyAlignment="1">
      <alignment horizontal="right" vertical="center"/>
    </xf>
    <xf numFmtId="2" fontId="8" fillId="0" borderId="13" xfId="3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33" t="s">
        <v>1</v>
      </c>
      <c r="C1" s="34"/>
      <c r="D1" s="35"/>
      <c r="E1" s="20"/>
      <c r="F1" s="2"/>
      <c r="G1" s="20"/>
      <c r="H1" s="20"/>
      <c r="I1" s="1" t="s">
        <v>2</v>
      </c>
      <c r="J1" s="3" t="s">
        <v>29</v>
      </c>
    </row>
    <row r="2" spans="1:10" ht="15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26">
        <v>204</v>
      </c>
      <c r="D4" s="23" t="s">
        <v>31</v>
      </c>
      <c r="E4" s="24">
        <v>200</v>
      </c>
      <c r="F4" s="8"/>
      <c r="G4" s="25">
        <v>288.81</v>
      </c>
      <c r="H4" s="25">
        <v>6.1929999999999996</v>
      </c>
      <c r="I4" s="25">
        <v>7.9290000000000003</v>
      </c>
      <c r="J4" s="25">
        <v>46.22</v>
      </c>
    </row>
    <row r="5" spans="1:10" ht="15" thickBot="1" x14ac:dyDescent="0.35">
      <c r="A5" s="6"/>
      <c r="B5" s="7" t="s">
        <v>15</v>
      </c>
      <c r="C5" s="26">
        <v>376</v>
      </c>
      <c r="D5" s="23" t="s">
        <v>25</v>
      </c>
      <c r="E5" s="27">
        <v>200</v>
      </c>
      <c r="F5" s="8"/>
      <c r="G5" s="28">
        <v>28.126000000000001</v>
      </c>
      <c r="H5" s="25">
        <v>6.9999999999999999E-4</v>
      </c>
      <c r="I5" s="25">
        <v>0</v>
      </c>
      <c r="J5" s="25">
        <v>7.0350000000000001</v>
      </c>
    </row>
    <row r="6" spans="1:10" ht="29.4" thickBot="1" x14ac:dyDescent="0.35">
      <c r="A6" s="6"/>
      <c r="B6" s="7" t="s">
        <v>16</v>
      </c>
      <c r="C6" s="26">
        <v>1</v>
      </c>
      <c r="D6" s="23" t="s">
        <v>32</v>
      </c>
      <c r="E6" s="27">
        <v>40</v>
      </c>
      <c r="F6" s="8"/>
      <c r="G6" s="30">
        <v>96.34</v>
      </c>
      <c r="H6" s="25">
        <f>1.95*40/35</f>
        <v>2.2285714285714286</v>
      </c>
      <c r="I6" s="25">
        <f>6.475*40/35</f>
        <v>7.4</v>
      </c>
      <c r="J6" s="25">
        <v>15.66</v>
      </c>
    </row>
    <row r="7" spans="1:10" ht="15" thickBot="1" x14ac:dyDescent="0.35">
      <c r="A7" s="6"/>
      <c r="B7" s="7" t="s">
        <v>27</v>
      </c>
      <c r="C7" s="26">
        <v>338</v>
      </c>
      <c r="D7" s="23" t="s">
        <v>26</v>
      </c>
      <c r="E7" s="27">
        <v>150</v>
      </c>
      <c r="F7" s="8"/>
      <c r="G7" s="28">
        <v>107.3</v>
      </c>
      <c r="H7" s="36">
        <v>1.5</v>
      </c>
      <c r="I7" s="36">
        <v>0.6</v>
      </c>
      <c r="J7" s="36">
        <v>23.1</v>
      </c>
    </row>
    <row r="8" spans="1:10" ht="15" thickBot="1" x14ac:dyDescent="0.35">
      <c r="A8" s="9"/>
      <c r="B8" s="10"/>
      <c r="C8" s="10"/>
      <c r="D8" s="12" t="s">
        <v>18</v>
      </c>
      <c r="E8" s="13">
        <f>SUM(E4:E7)</f>
        <v>590</v>
      </c>
      <c r="F8" s="13"/>
      <c r="G8" s="13">
        <f>SUM(G4:G6)</f>
        <v>413.27599999999995</v>
      </c>
      <c r="H8" s="13">
        <f>SUM(H4:H6)</f>
        <v>8.4222714285714275</v>
      </c>
      <c r="I8" s="13">
        <f>SUM(I4:I6)</f>
        <v>15.329000000000001</v>
      </c>
      <c r="J8" s="13">
        <f>SUM(J4:J6)</f>
        <v>68.914999999999992</v>
      </c>
    </row>
    <row r="9" spans="1:10" ht="43.8" thickBot="1" x14ac:dyDescent="0.35">
      <c r="A9" s="9" t="s">
        <v>19</v>
      </c>
      <c r="B9" s="10" t="s">
        <v>24</v>
      </c>
      <c r="C9" s="24">
        <v>22</v>
      </c>
      <c r="D9" s="23" t="s">
        <v>33</v>
      </c>
      <c r="E9" s="24">
        <v>60</v>
      </c>
      <c r="F9" s="11"/>
      <c r="G9" s="36">
        <v>24.7</v>
      </c>
      <c r="H9" s="36">
        <v>1.43</v>
      </c>
      <c r="I9" s="36">
        <v>0.19500000000000001</v>
      </c>
      <c r="J9" s="36">
        <v>5.5250000000000004</v>
      </c>
    </row>
    <row r="10" spans="1:10" ht="58.2" thickBot="1" x14ac:dyDescent="0.35">
      <c r="A10" s="9"/>
      <c r="B10" s="10" t="s">
        <v>20</v>
      </c>
      <c r="C10" s="24">
        <v>96</v>
      </c>
      <c r="D10" s="23" t="s">
        <v>34</v>
      </c>
      <c r="E10" s="24">
        <v>200</v>
      </c>
      <c r="F10" s="11"/>
      <c r="G10" s="25">
        <v>167.80600000000001</v>
      </c>
      <c r="H10" s="25">
        <v>6.1661999999999999</v>
      </c>
      <c r="I10" s="25">
        <v>6.46</v>
      </c>
      <c r="J10" s="25">
        <v>17.05</v>
      </c>
    </row>
    <row r="11" spans="1:10" ht="15" thickBot="1" x14ac:dyDescent="0.35">
      <c r="A11" s="9"/>
      <c r="B11" s="10" t="s">
        <v>21</v>
      </c>
      <c r="C11" s="24">
        <v>304</v>
      </c>
      <c r="D11" s="23" t="s">
        <v>35</v>
      </c>
      <c r="E11" s="24">
        <v>90</v>
      </c>
      <c r="F11" s="11"/>
      <c r="G11" s="37">
        <v>285.19099999999997</v>
      </c>
      <c r="H11" s="37">
        <v>15.9741</v>
      </c>
      <c r="I11" s="37">
        <v>16.8977</v>
      </c>
      <c r="J11" s="37">
        <v>8.6813000000000002</v>
      </c>
    </row>
    <row r="12" spans="1:10" ht="15" thickBot="1" x14ac:dyDescent="0.35">
      <c r="A12" s="9"/>
      <c r="B12" s="10" t="s">
        <v>28</v>
      </c>
      <c r="C12" s="24">
        <v>344</v>
      </c>
      <c r="D12" s="23" t="s">
        <v>36</v>
      </c>
      <c r="E12" s="24">
        <v>150</v>
      </c>
      <c r="F12" s="22"/>
      <c r="G12" s="25">
        <v>183.15</v>
      </c>
      <c r="H12" s="25">
        <v>3.7305000000000001</v>
      </c>
      <c r="I12" s="25">
        <v>5.24</v>
      </c>
      <c r="J12" s="25">
        <v>39.256</v>
      </c>
    </row>
    <row r="13" spans="1:10" ht="15" thickBot="1" x14ac:dyDescent="0.35">
      <c r="A13" s="9"/>
      <c r="B13" s="10" t="s">
        <v>15</v>
      </c>
      <c r="C13" s="24">
        <v>200</v>
      </c>
      <c r="D13" s="23" t="s">
        <v>37</v>
      </c>
      <c r="E13" s="24">
        <v>200</v>
      </c>
      <c r="F13" s="11"/>
      <c r="G13" s="25">
        <v>36.143999999999998</v>
      </c>
      <c r="H13" s="25">
        <v>0.9</v>
      </c>
      <c r="I13" s="25">
        <v>0.08</v>
      </c>
      <c r="J13" s="25">
        <v>7.0488</v>
      </c>
    </row>
    <row r="14" spans="1:10" ht="15" thickBot="1" x14ac:dyDescent="0.35">
      <c r="A14" s="9"/>
      <c r="B14" s="10" t="s">
        <v>16</v>
      </c>
      <c r="C14" s="24">
        <v>19</v>
      </c>
      <c r="D14" s="23" t="s">
        <v>22</v>
      </c>
      <c r="E14" s="24">
        <v>30</v>
      </c>
      <c r="F14" s="11"/>
      <c r="G14" s="25">
        <v>116.55</v>
      </c>
      <c r="H14" s="25">
        <v>3.7349999999999999</v>
      </c>
      <c r="I14" s="25">
        <v>0.67500000000000004</v>
      </c>
      <c r="J14" s="25">
        <v>21.645</v>
      </c>
    </row>
    <row r="15" spans="1:10" ht="15" thickBot="1" x14ac:dyDescent="0.35">
      <c r="A15" s="9"/>
      <c r="B15" s="10" t="s">
        <v>16</v>
      </c>
      <c r="C15" s="24">
        <v>18</v>
      </c>
      <c r="D15" s="23" t="s">
        <v>17</v>
      </c>
      <c r="E15" s="24">
        <v>40</v>
      </c>
      <c r="F15" s="29"/>
      <c r="G15" s="25">
        <v>135</v>
      </c>
      <c r="H15" s="25">
        <v>3.7999999999999994</v>
      </c>
      <c r="I15" s="25">
        <v>0.45</v>
      </c>
      <c r="J15" s="25">
        <v>24.75</v>
      </c>
    </row>
    <row r="16" spans="1:10" ht="15" thickBot="1" x14ac:dyDescent="0.35">
      <c r="A16" s="14"/>
      <c r="B16" s="15"/>
      <c r="C16" s="15"/>
      <c r="D16" s="16" t="s">
        <v>23</v>
      </c>
      <c r="E16" s="17">
        <f>SUM(E10:E15)</f>
        <v>710</v>
      </c>
      <c r="F16" s="32"/>
      <c r="G16" s="21">
        <f>SUM(G10:G15)</f>
        <v>923.84099999999989</v>
      </c>
      <c r="H16" s="21">
        <f t="shared" ref="H16:J16" si="0">SUM(H10:H15)</f>
        <v>34.305799999999998</v>
      </c>
      <c r="I16" s="21">
        <f t="shared" si="0"/>
        <v>29.802700000000002</v>
      </c>
      <c r="J16" s="21">
        <f t="shared" si="0"/>
        <v>118.4311</v>
      </c>
    </row>
    <row r="17" spans="1:10" ht="15" thickBot="1" x14ac:dyDescent="0.35">
      <c r="A17" s="6"/>
      <c r="B17" s="7"/>
      <c r="C17" s="7"/>
      <c r="D17" s="18" t="s">
        <v>30</v>
      </c>
      <c r="E17" s="19">
        <f>+E16+E8</f>
        <v>1300</v>
      </c>
      <c r="F17" s="32"/>
      <c r="G17" s="19">
        <f t="shared" ref="G17:J17" si="1">+G16+G8</f>
        <v>1337.1169999999997</v>
      </c>
      <c r="H17" s="19">
        <f t="shared" si="1"/>
        <v>42.728071428571425</v>
      </c>
      <c r="I17" s="19">
        <f t="shared" si="1"/>
        <v>45.131700000000002</v>
      </c>
      <c r="J17" s="19">
        <f t="shared" si="1"/>
        <v>187.34609999999998</v>
      </c>
    </row>
    <row r="18" spans="1:10" x14ac:dyDescent="0.3">
      <c r="F18" s="31"/>
    </row>
    <row r="19" spans="1:10" x14ac:dyDescent="0.3">
      <c r="F19" s="31"/>
    </row>
    <row r="20" spans="1:10" x14ac:dyDescent="0.3">
      <c r="F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2024-01-12T17:51:34Z</dcterms:modified>
</cp:coreProperties>
</file>